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<sst xmlns="http://schemas.openxmlformats.org/spreadsheetml/2006/main" count="30" uniqueCount="23">
  <si>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</si>
  <si>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</si>
  <si>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</si>
  <si>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</si>
  <si>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</si>
  <si>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</si>
  <si>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</si>
  <si>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</si>
  <si>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</si>
  <si>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</si>
  <si>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</si>
  <si>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</si>
  <si>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</si>
  <si>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</si>
  <si>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</si>
  <si>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>محافظة : الشمال</t>
  </si>
  <si>
    <t>توزيع عدد الحائزين الزراعيين حسب حجم المساحة المزروعة وحسب  النشاط الزراعي وغير الزراعي وفئة عمر الحائز *</t>
  </si>
  <si>
    <t>غير معني **</t>
  </si>
  <si>
    <t xml:space="preserve"> %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</si>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</sst>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4" fillId="0" borderId="5" xfId="1" applyNumberFormat="1" applyFont="1" applyBorder="1"/>
    <xf numFmtId="164" fontId="4" fillId="0" borderId="20" xfId="0" applyNumberFormat="1" applyFont="1" applyBorder="1"/>
    <xf numFmtId="165" fontId="4" fillId="0" borderId="9" xfId="1" applyNumberFormat="1" applyFont="1" applyBorder="1"/>
    <xf numFmtId="164" fontId="4" fillId="0" borderId="10" xfId="0" applyNumberFormat="1" applyFont="1" applyBorder="1"/>
    <xf numFmtId="165" fontId="4" fillId="0" borderId="15" xfId="1" applyNumberFormat="1" applyFont="1" applyBorder="1"/>
    <xf numFmtId="164" fontId="4" fillId="0" borderId="13" xfId="0" applyNumberFormat="1" applyFont="1" applyBorder="1"/>
    <xf numFmtId="165" fontId="5" fillId="0" borderId="17" xfId="1" applyNumberFormat="1" applyFont="1" applyBorder="1"/>
    <xf numFmtId="166" fontId="5" fillId="0" borderId="16" xfId="0" applyNumberFormat="1" applyFont="1" applyBorder="1"/>
    <xf numFmtId="164" fontId="5" fillId="0" borderId="16" xfId="0" applyNumberFormat="1" applyFont="1" applyBorder="1"/>
    <xf numFmtId="164" fontId="5" fillId="0" borderId="18" xfId="0" applyNumberFormat="1" applyFont="1" applyBorder="1"/>
    <xf numFmtId="165" fontId="4" fillId="0" borderId="11" xfId="1" applyNumberFormat="1" applyFont="1" applyBorder="1"/>
    <xf numFmtId="165" fontId="4" fillId="0" borderId="7" xfId="1" applyNumberFormat="1" applyFont="1" applyBorder="1"/>
    <xf numFmtId="165" fontId="4" fillId="0" borderId="14" xfId="1" applyNumberFormat="1" applyFont="1" applyBorder="1"/>
    <xf numFmtId="164" fontId="4" fillId="0" borderId="6" xfId="0" applyNumberFormat="1" applyFont="1" applyBorder="1"/>
    <xf numFmtId="165" fontId="4" fillId="0" borderId="21" xfId="1" applyNumberFormat="1" applyFont="1" applyBorder="1"/>
    <xf numFmtId="164" fontId="4" fillId="0" borderId="19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ht="39" customHeight="1" x14ac:dyDescent="0.25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63.75" customHeight="1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9.5" thickBot="1" x14ac:dyDescent="0.35">
      <c r="A4" s="23" t="s">
        <v>14</v>
      </c>
      <c r="I4" s="30" t="s">
        <v>22</v>
      </c>
      <c r="J4" s="30"/>
      <c r="K4" s="30"/>
    </row>
    <row r="5" spans="1:11" ht="19.5" thickBot="1" x14ac:dyDescent="0.3">
      <c r="A5" s="26" t="s">
        <v>0</v>
      </c>
      <c r="B5" s="28" t="s">
        <v>1</v>
      </c>
      <c r="C5" s="28"/>
      <c r="D5" s="28" t="s">
        <v>2</v>
      </c>
      <c r="E5" s="28"/>
      <c r="F5" s="29" t="s">
        <v>3</v>
      </c>
      <c r="G5" s="29"/>
      <c r="H5" s="29" t="s">
        <v>4</v>
      </c>
      <c r="I5" s="29"/>
      <c r="J5" s="28" t="s">
        <v>5</v>
      </c>
      <c r="K5" s="28"/>
    </row>
    <row r="6" spans="1:11" ht="15.75" thickBot="1" x14ac:dyDescent="0.3">
      <c r="A6" s="27"/>
      <c r="B6" s="1" t="s">
        <v>13</v>
      </c>
      <c r="C6" s="1" t="s">
        <v>18</v>
      </c>
      <c r="D6" s="1" t="s">
        <v>13</v>
      </c>
      <c r="E6" s="1" t="s">
        <v>18</v>
      </c>
      <c r="F6" s="1" t="s">
        <v>13</v>
      </c>
      <c r="G6" s="1" t="s">
        <v>19</v>
      </c>
      <c r="H6" s="1" t="s">
        <v>13</v>
      </c>
      <c r="I6" s="1" t="s">
        <v>19</v>
      </c>
      <c r="J6" s="1" t="s">
        <v>13</v>
      </c>
      <c r="K6" s="1" t="s">
        <v>18</v>
      </c>
    </row>
    <row r="7" spans="1:11" x14ac:dyDescent="0.25">
      <c r="A7" s="18" t="s">
        <v>17</v>
      </c>
      <c r="B7" s="2">
        <v>10197.775</v>
      </c>
      <c r="C7" s="15">
        <f>B7/$B$14*100</f>
        <v>4.2376282833347272</v>
      </c>
      <c r="D7" s="13">
        <v>0</v>
      </c>
      <c r="E7" s="3">
        <f t="shared" ref="E7:E14" si="0">D7*100/B7</f>
        <v>0</v>
      </c>
      <c r="F7" s="2">
        <v>0</v>
      </c>
      <c r="G7" s="3">
        <f>F7*100/B7</f>
        <v>0</v>
      </c>
      <c r="H7" s="2">
        <v>0</v>
      </c>
      <c r="I7" s="3">
        <f>H7*100/B7</f>
        <v>0</v>
      </c>
      <c r="J7" s="2">
        <v>0</v>
      </c>
      <c r="K7" s="3">
        <f>J7*100/B7</f>
        <v>0</v>
      </c>
    </row>
    <row r="8" spans="1:11" x14ac:dyDescent="0.25">
      <c r="A8" s="19" t="s">
        <v>6</v>
      </c>
      <c r="B8" s="4">
        <v>2729.64</v>
      </c>
      <c r="C8" s="5">
        <f t="shared" ref="C8:C14" si="1">B8/$B$14*100</f>
        <v>1.1342866132388492</v>
      </c>
      <c r="D8" s="12">
        <v>1710.6089999999999</v>
      </c>
      <c r="E8" s="5">
        <f t="shared" si="0"/>
        <v>62.667934233085681</v>
      </c>
      <c r="F8" s="4">
        <v>776.95600000000002</v>
      </c>
      <c r="G8" s="5">
        <f>F8*100/B8</f>
        <v>28.46368019225979</v>
      </c>
      <c r="H8" s="4">
        <v>152.17500000000001</v>
      </c>
      <c r="I8" s="5">
        <f t="shared" ref="I8:I14" si="2">H8*100/B8</f>
        <v>5.5749109772717294</v>
      </c>
      <c r="J8" s="4">
        <v>89.9</v>
      </c>
      <c r="K8" s="5">
        <f>J8*100/B8</f>
        <v>3.2934745973828052</v>
      </c>
    </row>
    <row r="9" spans="1:11" x14ac:dyDescent="0.25">
      <c r="A9" s="19" t="s">
        <v>7</v>
      </c>
      <c r="B9" s="4">
        <v>14960.543</v>
      </c>
      <c r="C9" s="5">
        <f t="shared" si="1"/>
        <v>6.2167698493882604</v>
      </c>
      <c r="D9" s="12">
        <v>7936.7309999999998</v>
      </c>
      <c r="E9" s="5">
        <f t="shared" si="0"/>
        <v>53.051089121564637</v>
      </c>
      <c r="F9" s="4">
        <v>4028.2069999999999</v>
      </c>
      <c r="G9" s="5">
        <f>F9*100/B9</f>
        <v>26.92554006896675</v>
      </c>
      <c r="H9" s="4">
        <v>1904.6849999999999</v>
      </c>
      <c r="I9" s="5">
        <f t="shared" si="2"/>
        <v>12.731389495688759</v>
      </c>
      <c r="J9" s="4">
        <v>1090.92</v>
      </c>
      <c r="K9" s="5">
        <f t="shared" ref="K9:K14" si="3">J9*100/B9</f>
        <v>7.2919813137798544</v>
      </c>
    </row>
    <row r="10" spans="1:11" x14ac:dyDescent="0.25">
      <c r="A10" s="19" t="s">
        <v>8</v>
      </c>
      <c r="B10" s="4">
        <v>34248.650999999998</v>
      </c>
      <c r="C10" s="5">
        <f t="shared" si="1"/>
        <v>14.231835095759632</v>
      </c>
      <c r="D10" s="12">
        <v>18550.044999999998</v>
      </c>
      <c r="E10" s="5">
        <f t="shared" si="0"/>
        <v>54.162848633074624</v>
      </c>
      <c r="F10" s="4">
        <v>8403.3510000000006</v>
      </c>
      <c r="G10" s="5">
        <f>F10*100/B10</f>
        <v>24.53629779461971</v>
      </c>
      <c r="H10" s="4">
        <v>4612.1210000000001</v>
      </c>
      <c r="I10" s="5">
        <f t="shared" si="2"/>
        <v>13.466577121533927</v>
      </c>
      <c r="J10" s="4">
        <v>2683.134</v>
      </c>
      <c r="K10" s="5">
        <f t="shared" si="3"/>
        <v>7.8342764507717408</v>
      </c>
    </row>
    <row r="11" spans="1:11" x14ac:dyDescent="0.25">
      <c r="A11" s="19" t="s">
        <v>9</v>
      </c>
      <c r="B11" s="4">
        <v>57404.351000000002</v>
      </c>
      <c r="C11" s="5">
        <f t="shared" si="1"/>
        <v>23.854056535280897</v>
      </c>
      <c r="D11" s="12">
        <v>29282.861000000001</v>
      </c>
      <c r="E11" s="5">
        <f t="shared" si="0"/>
        <v>51.011570534087213</v>
      </c>
      <c r="F11" s="4">
        <v>15776.833000000001</v>
      </c>
      <c r="G11" s="5">
        <f>F11*100/B11</f>
        <v>27.483688475112277</v>
      </c>
      <c r="H11" s="4">
        <v>8065.5969999999998</v>
      </c>
      <c r="I11" s="5">
        <f t="shared" si="2"/>
        <v>14.050497670464036</v>
      </c>
      <c r="J11" s="4">
        <v>4279.0600000000004</v>
      </c>
      <c r="K11" s="5">
        <f t="shared" si="3"/>
        <v>7.4542433203364675</v>
      </c>
    </row>
    <row r="12" spans="1:11" x14ac:dyDescent="0.25">
      <c r="A12" s="19" t="s">
        <v>10</v>
      </c>
      <c r="B12" s="4">
        <v>47219.264999999999</v>
      </c>
      <c r="C12" s="5">
        <f t="shared" si="1"/>
        <v>19.621701094824857</v>
      </c>
      <c r="D12" s="12">
        <v>27235.131000000001</v>
      </c>
      <c r="E12" s="5">
        <f t="shared" si="0"/>
        <v>57.678007059195018</v>
      </c>
      <c r="F12" s="4">
        <v>9932.3850000000002</v>
      </c>
      <c r="G12" s="5">
        <f t="shared" ref="G12:G14" si="4">F12*100/B12</f>
        <v>21.034603143441558</v>
      </c>
      <c r="H12" s="4">
        <v>5569.8760000000002</v>
      </c>
      <c r="I12" s="5">
        <f t="shared" si="2"/>
        <v>11.795770222175207</v>
      </c>
      <c r="J12" s="4">
        <v>4481.8729999999996</v>
      </c>
      <c r="K12" s="5">
        <f t="shared" si="3"/>
        <v>9.4916195751882189</v>
      </c>
    </row>
    <row r="13" spans="1:11" ht="15.75" thickBot="1" x14ac:dyDescent="0.3">
      <c r="A13" s="20" t="s">
        <v>11</v>
      </c>
      <c r="B13" s="16">
        <v>73887.947</v>
      </c>
      <c r="C13" s="17">
        <f t="shared" si="1"/>
        <v>30.703722528172793</v>
      </c>
      <c r="D13" s="14">
        <v>56389.349000000002</v>
      </c>
      <c r="E13" s="7">
        <f t="shared" si="0"/>
        <v>76.317385026274991</v>
      </c>
      <c r="F13" s="6">
        <v>8934.0789999999997</v>
      </c>
      <c r="G13" s="7">
        <f t="shared" si="4"/>
        <v>12.091388870230757</v>
      </c>
      <c r="H13" s="6">
        <v>4204.7349999999997</v>
      </c>
      <c r="I13" s="7">
        <f t="shared" si="2"/>
        <v>5.6906913383315407</v>
      </c>
      <c r="J13" s="6">
        <v>4359.7839999999997</v>
      </c>
      <c r="K13" s="7">
        <f t="shared" si="3"/>
        <v>5.9005347651627131</v>
      </c>
    </row>
    <row r="14" spans="1:11" ht="16.5" thickBot="1" x14ac:dyDescent="0.3">
      <c r="A14" s="21" t="s">
        <v>12</v>
      </c>
      <c r="B14" s="8">
        <f>SUM(B7:B13)</f>
        <v>240648.17199999996</v>
      </c>
      <c r="C14" s="10">
        <f t="shared" si="1"/>
        <v>100</v>
      </c>
      <c r="D14" s="8">
        <f>SUM(D7:D13)</f>
        <v>141104.72600000002</v>
      </c>
      <c r="E14" s="9">
        <f t="shared" si="0"/>
        <v>58.635278559273672</v>
      </c>
      <c r="F14" s="8">
        <f>SUM(F7:F13)</f>
        <v>47851.811000000002</v>
      </c>
      <c r="G14" s="10">
        <f t="shared" si="4"/>
        <v>19.884552042223703</v>
      </c>
      <c r="H14" s="8">
        <f>SUM(H7:H13)</f>
        <v>24509.188999999998</v>
      </c>
      <c r="I14" s="11">
        <f t="shared" si="2"/>
        <v>10.184656212555815</v>
      </c>
      <c r="J14" s="8">
        <f>SUM(J7:J13)</f>
        <v>16984.671000000002</v>
      </c>
      <c r="K14" s="10">
        <f t="shared" si="3"/>
        <v>7.057884902612102</v>
      </c>
    </row>
    <row r="16" spans="1:11" x14ac:dyDescent="0.25">
      <c r="A16" s="24" t="s">
        <v>20</v>
      </c>
      <c r="B16" s="24"/>
      <c r="C16" s="24"/>
      <c r="D16" s="24"/>
      <c r="E16" s="24"/>
    </row>
    <row r="17" spans="1:5" x14ac:dyDescent="0.25">
      <c r="A17" s="24" t="s">
        <v>21</v>
      </c>
      <c r="B17" s="24"/>
      <c r="C17" s="24"/>
      <c r="D17" s="24"/>
      <c r="E17" s="24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2012-10-24T06:47:21Z</dcterms:modified>
</cp:coreProperties>
</file>